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630" yWindow="540" windowWidth="15975" windowHeight="2775"/>
  </bookViews>
  <sheets>
    <sheet name="Sheet1" sheetId="1" r:id="rId1"/>
  </sheets>
  <calcPr calcId="125725"/>
</workbook>
</file>

<file path=xl/calcChain.xml><?xml version="1.0" encoding="utf-8"?>
<calcChain xmlns="http://schemas.openxmlformats.org/spreadsheetml/2006/main">
  <c r="AL1" i="1"/>
  <c r="AK1"/>
  <c r="AJ1"/>
  <c r="AI1"/>
  <c r="AH1"/>
  <c r="AG1"/>
  <c r="AF1"/>
  <c r="AE1"/>
  <c r="AD1"/>
  <c r="AC1"/>
  <c r="AB1"/>
  <c r="AA1"/>
  <c r="Z1"/>
  <c r="Y1"/>
  <c r="X1"/>
  <c r="W1"/>
  <c r="V1"/>
  <c r="U1"/>
  <c r="T1"/>
  <c r="S1"/>
  <c r="R1"/>
  <c r="Q1"/>
  <c r="O1"/>
  <c r="N1"/>
  <c r="M1"/>
  <c r="L1"/>
  <c r="K1"/>
  <c r="J1"/>
  <c r="I1"/>
  <c r="H1"/>
  <c r="G1"/>
  <c r="F1"/>
  <c r="E1"/>
  <c r="D1"/>
  <c r="C1"/>
  <c r="B1"/>
  <c r="A1"/>
</calcChain>
</file>

<file path=xl/sharedStrings.xml><?xml version="1.0" encoding="utf-8"?>
<sst xmlns="http://schemas.openxmlformats.org/spreadsheetml/2006/main" count="38" uniqueCount="12">
  <si>
    <t>brand</t>
  </si>
  <si>
    <t>in_stock</t>
  </si>
  <si>
    <t/>
  </si>
  <si>
    <t>no</t>
  </si>
  <si>
    <t>The Laughing Professor</t>
  </si>
  <si>
    <t>new</t>
  </si>
  <si>
    <t>id=62</t>
  </si>
  <si>
    <t>Local SEO for Small Businesses</t>
  </si>
  <si>
    <t>https://laughingprofessor.net/website-developer/on-page-seo/local-seo-for-small-businesses</t>
  </si>
  <si>
    <t>https://laughingprofessor.net/image/webp/catalog/seo/prioritize-local-listings-550x550w.webp</t>
  </si>
  <si>
    <t>Local SEO for Small Businesses
Helping small businesses in specific regions (e.g., Southern WV) improve their seo local search presence, through strategies like Google My Business optimization, local citations, and geo-targeted content.
Local SEO: Boosting Your Business in Local Search Results
Local SEO focuses on optimizing your website and online presence to attract more business from relevant local searches. When people in your area search for products or services related to your business, Local SEO helps ensure your website appears at the top of search engine results pages (SERPs), Google Maps, and other local directories.</t>
  </si>
  <si>
    <t>215.00 USD</t>
  </si>
</sst>
</file>

<file path=xl/styles.xml><?xml version="1.0" encoding="utf-8"?>
<styleSheet xmlns="http://schemas.openxmlformats.org/spreadsheetml/2006/main">
  <fonts count="2">
    <font>
      <sz val="10"/>
      <color rgb="FF000000"/>
      <name val="Arial"/>
      <scheme val="minor"/>
    </font>
    <font>
      <sz val="9"/>
      <name val="Arial"/>
      <family val="2"/>
      <scheme val="minor"/>
    </font>
  </fonts>
  <fills count="3">
    <fill>
      <patternFill patternType="none"/>
    </fill>
    <fill>
      <patternFill patternType="gray125"/>
    </fill>
    <fill>
      <patternFill patternType="solid">
        <fgColor rgb="FFD9D9D9"/>
        <bgColor rgb="FFD9D9D9"/>
      </patternFill>
    </fill>
  </fills>
  <borders count="1">
    <border>
      <left/>
      <right/>
      <top/>
      <bottom/>
      <diagonal/>
    </border>
  </borders>
  <cellStyleXfs count="1">
    <xf numFmtId="0" fontId="0" fillId="0" borderId="0"/>
  </cellStyleXfs>
  <cellXfs count="6">
    <xf numFmtId="0" fontId="0" fillId="0" borderId="0" xfId="0" applyFont="1" applyAlignment="1"/>
    <xf numFmtId="0" fontId="1" fillId="0" borderId="0" xfId="0" applyFont="1" applyFill="1" applyAlignment="1"/>
    <xf numFmtId="0" fontId="1" fillId="2" borderId="0" xfId="0" applyFont="1" applyFill="1" applyAlignment="1">
      <alignment horizontal="left" vertical="center"/>
    </xf>
    <xf numFmtId="0" fontId="1" fillId="0" borderId="0" xfId="0" applyFont="1" applyAlignment="1"/>
    <xf numFmtId="0" fontId="1" fillId="0" borderId="0" xfId="0" applyFont="1" applyFill="1" applyAlignment="1">
      <alignment horizontal="right" vertical="top"/>
    </xf>
    <xf numFmtId="0" fontId="1" fillId="0" borderId="0" xfId="0" applyFont="1" applyFill="1" applyAlignment="1">
      <alignment horizontal="left"/>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laughingprofessor.net/image/webp/catalog/seo/prioritize-local-listings-550x550w.webp" TargetMode="External"/><Relationship Id="rId1" Type="http://schemas.openxmlformats.org/officeDocument/2006/relationships/hyperlink" Target="https://laughingprofessor.net/website-developer/on-page-seo/local-seo-for-small-businesses" TargetMode="External"/></Relationships>
</file>

<file path=xl/worksheets/sheet1.xml><?xml version="1.0" encoding="utf-8"?>
<worksheet xmlns="http://schemas.openxmlformats.org/spreadsheetml/2006/main" xmlns:r="http://schemas.openxmlformats.org/officeDocument/2006/relationships">
  <sheetPr>
    <outlinePr summaryBelow="0" summaryRight="0"/>
  </sheetPr>
  <dimension ref="A1:AL905"/>
  <sheetViews>
    <sheetView tabSelected="1" zoomScaleNormal="100" workbookViewId="0">
      <selection activeCell="B12" sqref="B12"/>
    </sheetView>
  </sheetViews>
  <sheetFormatPr defaultColWidth="12.5703125" defaultRowHeight="15.75" customHeight="1" outlineLevelCol="1"/>
  <cols>
    <col min="1" max="3" width="25.140625" style="3" customWidth="1"/>
    <col min="4" max="4" width="25.140625" style="3" customWidth="1" collapsed="1"/>
    <col min="5" max="6" width="25.140625" style="3" hidden="1" customWidth="1" outlineLevel="1"/>
    <col min="7" max="7" width="25.140625" style="3" customWidth="1" collapsed="1"/>
    <col min="8" max="8" width="25.140625" style="3" hidden="1" customWidth="1" outlineLevel="1"/>
    <col min="9" max="9" width="25.140625" style="3" customWidth="1"/>
    <col min="10" max="10" width="25.140625" style="3" customWidth="1" collapsed="1"/>
    <col min="11" max="12" width="25.140625" style="3" hidden="1" customWidth="1" outlineLevel="1"/>
    <col min="13" max="22" width="25.140625" style="3" customWidth="1"/>
    <col min="23" max="23" width="25.140625" style="3" customWidth="1" collapsed="1"/>
    <col min="24" max="25" width="25.140625" style="3" hidden="1" customWidth="1" outlineLevel="1"/>
    <col min="26" max="38" width="25.140625" style="3" customWidth="1"/>
    <col min="39" max="16384" width="12.5703125" style="3"/>
  </cols>
  <sheetData>
    <row r="1" spans="1:38" ht="12">
      <c r="A1" s="2" t="str">
        <f>HYPERLINK("https://support.google.com/merchants/answer/6324405", "id")</f>
        <v>id</v>
      </c>
      <c r="B1" s="2" t="str">
        <f>HYPERLINK("https://support.google.com/merchants/answer/6324415", "title")</f>
        <v>title</v>
      </c>
      <c r="C1" s="2" t="str">
        <f>HYPERLINK("https://support.google.com/merchants/answer/6324468", "description")</f>
        <v>description</v>
      </c>
      <c r="D1" s="2" t="str">
        <f>HYPERLINK("https://support.google.com/merchants/answer/6324448", "availability")</f>
        <v>availability</v>
      </c>
      <c r="E1" s="2" t="str">
        <f>HYPERLINK("https://support.google.com/merchants/answer/6324470", "availability date")</f>
        <v>availability date</v>
      </c>
      <c r="F1" s="2" t="str">
        <f>HYPERLINK("https://support.google.com/merchants/answer/6324499", "expiration date")</f>
        <v>expiration date</v>
      </c>
      <c r="G1" s="2" t="str">
        <f>HYPERLINK("https://support.google.com/merchants/answer/6324416", "link")</f>
        <v>link</v>
      </c>
      <c r="H1" s="2" t="str">
        <f>HYPERLINK("https://support.google.com/merchants/answer/6324459", "mobile link")</f>
        <v>mobile link</v>
      </c>
      <c r="I1" s="2" t="str">
        <f>HYPERLINK("https://support.google.com/merchants/answer/6324350", "image link")</f>
        <v>image link</v>
      </c>
      <c r="J1" s="2" t="str">
        <f>HYPERLINK("https://support.google.com/merchants/answer/6324371", "price")</f>
        <v>price</v>
      </c>
      <c r="K1" s="2" t="str">
        <f>HYPERLINK("https://support.google.com/merchants/answer/6324471", "sale price")</f>
        <v>sale price</v>
      </c>
      <c r="L1" s="2" t="str">
        <f>HYPERLINK("https://support.google.com/merchants/answer/6324460?hl=en&amp;ref_topic=6324338", "sale price effective date")</f>
        <v>sale price effective date</v>
      </c>
      <c r="M1" s="2" t="str">
        <f>HYPERLINK("https://support.google.com/merchants/answer/6324478", "identifier exists")</f>
        <v>identifier exists</v>
      </c>
      <c r="N1" s="2" t="str">
        <f>HYPERLINK("https://support.google.com/merchants/answer/6324461", "gtin")</f>
        <v>gtin</v>
      </c>
      <c r="O1" s="2" t="str">
        <f>HYPERLINK("https://support.google.com/merchants/answer/6324482", "mpn")</f>
        <v>mpn</v>
      </c>
      <c r="P1" s="2" t="s">
        <v>0</v>
      </c>
      <c r="Q1" s="2" t="str">
        <f>HYPERLINK("https://support.google.com/merchants/answer/9216100", "product highlight")</f>
        <v>product highlight</v>
      </c>
      <c r="R1" s="2" t="str">
        <f>HYPERLINK("https://support.google.com/merchants/answer/9218260", "product detail")</f>
        <v>product detail</v>
      </c>
      <c r="S1" s="2" t="str">
        <f>HYPERLINK("https://support.google.com/merchants/answer/6324370", "additional image link")</f>
        <v>additional image link</v>
      </c>
      <c r="T1" s="2" t="str">
        <f>HYPERLINK("https://support.google.com/merchants/answer/6324469", "condition")</f>
        <v>condition</v>
      </c>
      <c r="U1" s="2" t="str">
        <f>HYPERLINK("https://support.google.com/merchants/answer/6324508", "adult")</f>
        <v>adult</v>
      </c>
      <c r="V1" s="2" t="str">
        <f>HYPERLINK("https://support.google.com/merchants/answer/6324487", "color")</f>
        <v>color</v>
      </c>
      <c r="W1" s="2" t="str">
        <f>HYPERLINK("https://support.google.com/merchants/answer/6324492", "size")</f>
        <v>size</v>
      </c>
      <c r="X1" s="2" t="str">
        <f>HYPERLINK("https://support.google.com/merchants/answer/63244972", "size type")</f>
        <v>size type</v>
      </c>
      <c r="Y1" s="2" t="str">
        <f>HYPERLINK("https://support.google.com/merchants/answer/6324502", "size system")</f>
        <v>size system</v>
      </c>
      <c r="Z1" s="2" t="str">
        <f>HYPERLINK("https://support.google.com/merchants/answer/6324479", "gender")</f>
        <v>gender</v>
      </c>
      <c r="AA1" s="2" t="str">
        <f>HYPERLINK("https://support.google.com/merchants/answer/6324410", "material")</f>
        <v>material</v>
      </c>
      <c r="AB1" s="2" t="str">
        <f>HYPERLINK("https://support.google.com/merchants/answer/6324483", "pattern")</f>
        <v>pattern</v>
      </c>
      <c r="AC1" s="2" t="str">
        <f>HYPERLINK("https://support.google.com/merchants/answer/6324463", "age group")</f>
        <v>age group</v>
      </c>
      <c r="AD1" s="2" t="str">
        <f>HYPERLINK("https://support.google.com/merchants/answer/6324488", "multipack")</f>
        <v>multipack</v>
      </c>
      <c r="AE1" s="2" t="str">
        <f>HYPERLINK("https://support.google.com/merchants/answer/6324449", "is bundle")</f>
        <v>is bundle</v>
      </c>
      <c r="AF1" s="2" t="str">
        <f>HYPERLINK("https://support.google.com/merchants/answer/6324455", "unit pricing measure")</f>
        <v>unit pricing measure</v>
      </c>
      <c r="AG1" s="2" t="str">
        <f>HYPERLINK("https://support.google.com/merchants/answer/6324490", "unit pricing base measure")</f>
        <v>unit pricing base measure</v>
      </c>
      <c r="AH1" s="2" t="str">
        <f>HYPERLINK("https://support.google.com/merchants/answer/7562785", "energy efficiency class")</f>
        <v>energy efficiency class</v>
      </c>
      <c r="AI1" s="2" t="str">
        <f t="shared" ref="AI1:AJ1" si="0">HYPERLINK("https://support.google.com/merchants/answer/7562785", "min energy efficiency class")</f>
        <v>min energy efficiency class</v>
      </c>
      <c r="AJ1" s="2" t="str">
        <f t="shared" si="0"/>
        <v>min energy efficiency class</v>
      </c>
      <c r="AK1" s="2" t="str">
        <f>HYPERLINK("https://support.google.com/merchants/answer/6324507", "item group id")</f>
        <v>item group id</v>
      </c>
      <c r="AL1" s="2" t="str">
        <f>HYPERLINK("https://support.google.com/merchants/answer/9451716", "sell on google quantity")</f>
        <v>sell on google quantity</v>
      </c>
    </row>
    <row r="2" spans="1:38" s="1" customFormat="1" ht="12">
      <c r="A2" s="5" t="s">
        <v>6</v>
      </c>
      <c r="B2" s="5" t="s">
        <v>7</v>
      </c>
      <c r="C2" s="1" t="s">
        <v>10</v>
      </c>
      <c r="D2" s="1" t="s">
        <v>1</v>
      </c>
      <c r="E2" s="1" t="s">
        <v>2</v>
      </c>
      <c r="F2" s="1" t="s">
        <v>2</v>
      </c>
      <c r="G2" s="1" t="s">
        <v>8</v>
      </c>
      <c r="H2" s="1" t="s">
        <v>2</v>
      </c>
      <c r="I2" s="1" t="s">
        <v>9</v>
      </c>
      <c r="J2" s="1" t="s">
        <v>11</v>
      </c>
      <c r="K2" s="1" t="s">
        <v>2</v>
      </c>
      <c r="L2" s="1" t="s">
        <v>2</v>
      </c>
      <c r="M2" s="1" t="s">
        <v>3</v>
      </c>
      <c r="N2" s="1" t="s">
        <v>2</v>
      </c>
      <c r="O2" s="5" t="s">
        <v>6</v>
      </c>
      <c r="P2" s="1" t="s">
        <v>4</v>
      </c>
      <c r="Q2" s="1" t="s">
        <v>2</v>
      </c>
      <c r="R2" s="1" t="s">
        <v>2</v>
      </c>
      <c r="S2" s="1" t="s">
        <v>2</v>
      </c>
      <c r="T2" s="1" t="s">
        <v>5</v>
      </c>
      <c r="U2" s="1" t="s">
        <v>3</v>
      </c>
      <c r="V2" s="1" t="s">
        <v>2</v>
      </c>
      <c r="W2" s="1" t="s">
        <v>2</v>
      </c>
      <c r="X2" s="1" t="s">
        <v>2</v>
      </c>
      <c r="Y2" s="1" t="s">
        <v>2</v>
      </c>
      <c r="Z2" s="1" t="s">
        <v>2</v>
      </c>
      <c r="AA2" s="1" t="s">
        <v>2</v>
      </c>
      <c r="AB2" s="1" t="s">
        <v>2</v>
      </c>
      <c r="AC2" s="1" t="s">
        <v>2</v>
      </c>
      <c r="AD2" s="1" t="s">
        <v>2</v>
      </c>
      <c r="AE2" s="1" t="s">
        <v>2</v>
      </c>
      <c r="AF2" s="1" t="s">
        <v>2</v>
      </c>
      <c r="AG2" s="1" t="s">
        <v>2</v>
      </c>
      <c r="AH2" s="1" t="s">
        <v>2</v>
      </c>
      <c r="AI2" s="1" t="s">
        <v>2</v>
      </c>
      <c r="AJ2" s="1" t="s">
        <v>2</v>
      </c>
      <c r="AK2" s="1" t="s">
        <v>2</v>
      </c>
      <c r="AL2" s="4">
        <v>999</v>
      </c>
    </row>
    <row r="3" spans="1:38" ht="12"/>
    <row r="4" spans="1:38" ht="12"/>
    <row r="5" spans="1:38" ht="12"/>
    <row r="6" spans="1:38" ht="12"/>
    <row r="7" spans="1:38" ht="12"/>
    <row r="8" spans="1:38" ht="12"/>
    <row r="9" spans="1:38" ht="12"/>
    <row r="10" spans="1:38" ht="12"/>
    <row r="11" spans="1:38" ht="12"/>
    <row r="12" spans="1:38" ht="12"/>
    <row r="13" spans="1:38" ht="12"/>
    <row r="14" spans="1:38" ht="12"/>
    <row r="15" spans="1:38" ht="12"/>
    <row r="16" spans="1:38" ht="12"/>
    <row r="17" ht="12"/>
    <row r="18" ht="12"/>
    <row r="19" ht="12"/>
    <row r="20" ht="12"/>
    <row r="21" ht="12"/>
    <row r="22" ht="12"/>
    <row r="23" ht="12"/>
    <row r="24" ht="12"/>
    <row r="25" ht="12"/>
    <row r="26" ht="12"/>
    <row r="27" ht="12"/>
    <row r="28" ht="12"/>
    <row r="29" ht="12"/>
    <row r="30" ht="12"/>
    <row r="31" ht="12"/>
    <row r="32" ht="12"/>
    <row r="33" ht="12"/>
    <row r="34" ht="12"/>
    <row r="35" ht="12"/>
    <row r="36" ht="12"/>
    <row r="37" ht="12"/>
    <row r="38" ht="12"/>
    <row r="39" ht="12"/>
    <row r="40" ht="12"/>
    <row r="41" ht="12"/>
    <row r="42" ht="12"/>
    <row r="43" ht="12"/>
    <row r="44" ht="12"/>
    <row r="45" ht="12"/>
    <row r="46" ht="12"/>
    <row r="47" ht="12"/>
    <row r="48" ht="12"/>
    <row r="49" ht="12"/>
    <row r="50" ht="12"/>
    <row r="51" ht="12"/>
    <row r="52" ht="12"/>
    <row r="53" ht="12"/>
    <row r="54" ht="12"/>
    <row r="55" ht="12"/>
    <row r="56" ht="12"/>
    <row r="57" ht="12"/>
    <row r="58" ht="12"/>
    <row r="59" ht="12"/>
    <row r="60" ht="12"/>
    <row r="61" ht="12"/>
    <row r="62" ht="12"/>
    <row r="63" ht="12"/>
    <row r="64" ht="12"/>
    <row r="65" ht="12"/>
    <row r="66" ht="12"/>
    <row r="67" ht="12"/>
    <row r="68" ht="12"/>
    <row r="69" ht="12"/>
    <row r="70" ht="12"/>
    <row r="71" ht="12"/>
    <row r="72" ht="12"/>
    <row r="73" ht="12"/>
    <row r="74" ht="12"/>
    <row r="75" ht="12"/>
    <row r="76" ht="12"/>
    <row r="77" ht="12"/>
    <row r="78" ht="12"/>
    <row r="79" ht="12"/>
    <row r="80" ht="12"/>
    <row r="81" ht="12"/>
    <row r="82" ht="12"/>
    <row r="83" ht="12"/>
    <row r="84" ht="12"/>
    <row r="85" ht="12"/>
    <row r="86" ht="12"/>
    <row r="87" ht="12"/>
    <row r="88" ht="12"/>
    <row r="89" ht="12"/>
    <row r="90" ht="12"/>
    <row r="91" ht="12"/>
    <row r="92" ht="12"/>
    <row r="93" ht="12"/>
    <row r="94" ht="12"/>
    <row r="95" ht="12"/>
    <row r="96" ht="12"/>
    <row r="97" ht="12"/>
    <row r="98" ht="12"/>
    <row r="99" ht="12"/>
    <row r="100" ht="12"/>
    <row r="101" ht="12"/>
    <row r="102" ht="12"/>
    <row r="103" ht="12"/>
    <row r="104" ht="12"/>
    <row r="105" ht="12"/>
    <row r="106" ht="12"/>
    <row r="107" ht="12"/>
    <row r="108" ht="12"/>
    <row r="109" ht="12"/>
    <row r="110" ht="12"/>
    <row r="111" ht="12"/>
    <row r="112" ht="12"/>
    <row r="113" ht="12"/>
    <row r="114" ht="12"/>
    <row r="115" ht="12"/>
    <row r="116" ht="12"/>
    <row r="117" ht="12"/>
    <row r="118" ht="12"/>
    <row r="119" ht="12"/>
    <row r="120" ht="12"/>
    <row r="121" ht="12"/>
    <row r="122" ht="12"/>
    <row r="123" ht="12"/>
    <row r="124" ht="12"/>
    <row r="125" ht="12"/>
    <row r="126" ht="12"/>
    <row r="127" ht="12"/>
    <row r="128" ht="12"/>
    <row r="129" ht="12"/>
    <row r="130" ht="12"/>
    <row r="131" ht="12"/>
    <row r="132" ht="12"/>
    <row r="133" ht="12"/>
    <row r="134" ht="12"/>
    <row r="135" ht="12"/>
    <row r="136" ht="12"/>
    <row r="137" ht="12"/>
    <row r="138" ht="12"/>
    <row r="139" ht="12"/>
    <row r="140" ht="12"/>
    <row r="141" ht="12"/>
    <row r="142" ht="12"/>
    <row r="143" ht="12"/>
    <row r="144" ht="12"/>
    <row r="145" ht="12"/>
    <row r="146" ht="12"/>
    <row r="147" ht="12"/>
    <row r="148" ht="12"/>
    <row r="149" ht="12"/>
    <row r="150" ht="12"/>
    <row r="151" ht="12"/>
    <row r="152" ht="12"/>
    <row r="153" ht="12"/>
    <row r="154" ht="12"/>
    <row r="155" ht="12"/>
    <row r="156" ht="12"/>
    <row r="157" ht="12"/>
    <row r="158" ht="12"/>
    <row r="159" ht="12"/>
    <row r="160" ht="12"/>
    <row r="161" ht="12"/>
    <row r="162" ht="12"/>
    <row r="163" ht="12"/>
    <row r="164" ht="12"/>
    <row r="165" ht="12"/>
    <row r="166" ht="12"/>
    <row r="167" ht="12"/>
    <row r="168" ht="12"/>
    <row r="169" ht="12"/>
    <row r="170" ht="12"/>
    <row r="171" ht="12"/>
    <row r="172" ht="12"/>
    <row r="173" ht="12"/>
    <row r="174" ht="12"/>
    <row r="175" ht="12"/>
    <row r="176" ht="12"/>
    <row r="177" ht="12"/>
    <row r="178" ht="12"/>
    <row r="179" ht="12"/>
    <row r="180" ht="12"/>
    <row r="181" ht="12"/>
    <row r="182" ht="12"/>
    <row r="183" ht="12"/>
    <row r="184" ht="12"/>
    <row r="185" ht="12"/>
    <row r="186" ht="12"/>
    <row r="187" ht="12"/>
    <row r="188" ht="12"/>
    <row r="189" ht="12"/>
    <row r="190" ht="12"/>
    <row r="191" ht="12"/>
    <row r="192" ht="12"/>
    <row r="193" ht="12"/>
    <row r="194" ht="12"/>
    <row r="195" ht="12"/>
    <row r="196" ht="12"/>
    <row r="197" ht="12"/>
    <row r="198" ht="12"/>
    <row r="199" ht="12"/>
    <row r="200" ht="12"/>
    <row r="201" ht="12"/>
    <row r="202" ht="12"/>
    <row r="203" ht="12"/>
    <row r="204" ht="12"/>
    <row r="205" ht="12"/>
    <row r="206" ht="12"/>
    <row r="207" ht="12"/>
    <row r="208" ht="12"/>
    <row r="209" ht="12"/>
    <row r="210" ht="12"/>
    <row r="211" ht="12"/>
    <row r="212" ht="12"/>
    <row r="213" ht="12"/>
    <row r="214" ht="12"/>
    <row r="215" ht="12"/>
    <row r="216" ht="12"/>
    <row r="217" ht="12"/>
    <row r="218" ht="12"/>
    <row r="219" ht="12"/>
    <row r="220" ht="12"/>
    <row r="221" ht="12"/>
    <row r="222" ht="12"/>
    <row r="223" ht="12"/>
    <row r="224" ht="12"/>
    <row r="225" ht="12"/>
    <row r="226" ht="12"/>
    <row r="227" ht="12"/>
    <row r="228" ht="12"/>
    <row r="229" ht="12"/>
    <row r="230" ht="12"/>
    <row r="231" ht="12"/>
    <row r="232" ht="12"/>
    <row r="233" ht="12"/>
    <row r="234" ht="12"/>
    <row r="235" ht="12"/>
    <row r="236" ht="12"/>
    <row r="237" ht="12"/>
    <row r="238" ht="12"/>
    <row r="239" ht="12"/>
    <row r="240" ht="12"/>
    <row r="241" ht="12"/>
    <row r="242" ht="12"/>
    <row r="243" ht="12"/>
    <row r="244" ht="12"/>
    <row r="245" ht="12"/>
    <row r="246" ht="12"/>
    <row r="247" ht="12"/>
    <row r="248" ht="12"/>
    <row r="249" ht="12"/>
    <row r="250" ht="12"/>
    <row r="251" ht="12"/>
    <row r="252" ht="12"/>
    <row r="253" ht="12"/>
    <row r="254" ht="12"/>
    <row r="255" ht="12"/>
    <row r="256" ht="12"/>
    <row r="257" ht="12"/>
    <row r="258" ht="12"/>
    <row r="259" ht="12"/>
    <row r="260" ht="12"/>
    <row r="261" ht="12"/>
    <row r="262" ht="12"/>
    <row r="263" ht="12"/>
    <row r="264" ht="12"/>
    <row r="265" ht="12"/>
    <row r="266" ht="12"/>
    <row r="267" ht="12"/>
    <row r="268" ht="12"/>
    <row r="269" ht="12"/>
    <row r="270" ht="12"/>
    <row r="271" ht="12"/>
    <row r="272" ht="12"/>
    <row r="273" ht="12"/>
    <row r="274" ht="12"/>
    <row r="275" ht="12"/>
    <row r="276" ht="12"/>
    <row r="277" ht="12"/>
    <row r="278" ht="12"/>
    <row r="279" ht="12"/>
    <row r="280" ht="12"/>
    <row r="281" ht="12"/>
    <row r="282" ht="12"/>
    <row r="283" ht="12"/>
    <row r="284" ht="12"/>
    <row r="285" ht="12"/>
    <row r="286" ht="12"/>
    <row r="287" ht="12"/>
    <row r="288" ht="12"/>
    <row r="289" ht="12"/>
    <row r="290" ht="12"/>
    <row r="291" ht="12"/>
    <row r="292" ht="12"/>
    <row r="293" ht="12"/>
    <row r="294" ht="12"/>
    <row r="295" ht="12"/>
    <row r="296" ht="12"/>
    <row r="297" ht="12"/>
    <row r="298" ht="12"/>
    <row r="299" ht="12"/>
    <row r="300" ht="12"/>
    <row r="301" ht="12"/>
    <row r="302" ht="12"/>
    <row r="303" ht="12"/>
    <row r="304" ht="12"/>
    <row r="305" ht="12"/>
    <row r="306" ht="12"/>
    <row r="307" ht="12"/>
    <row r="308" ht="12"/>
    <row r="309" ht="12"/>
    <row r="310" ht="12"/>
    <row r="311" ht="12"/>
    <row r="312" ht="12"/>
    <row r="313" ht="12"/>
    <row r="314" ht="12"/>
    <row r="315" ht="12"/>
    <row r="316" ht="12"/>
    <row r="317" ht="12"/>
    <row r="318" ht="12"/>
    <row r="319" ht="12"/>
    <row r="320" ht="12"/>
    <row r="321" ht="12"/>
    <row r="322" ht="12"/>
    <row r="323" ht="12"/>
    <row r="324" ht="12"/>
    <row r="325" ht="12"/>
    <row r="326" ht="12"/>
    <row r="327" ht="12"/>
    <row r="328" ht="12"/>
    <row r="329" ht="12"/>
    <row r="330" ht="12"/>
    <row r="331" ht="12"/>
    <row r="332" ht="12"/>
    <row r="333" ht="12"/>
    <row r="334" ht="12"/>
    <row r="335" ht="12"/>
    <row r="336" ht="12"/>
    <row r="337" ht="12"/>
    <row r="338" ht="12"/>
    <row r="339" ht="12"/>
    <row r="340" ht="12"/>
    <row r="341" ht="12"/>
    <row r="342" ht="12"/>
    <row r="343" ht="12"/>
    <row r="344" ht="12"/>
    <row r="345" ht="12"/>
    <row r="346" ht="12"/>
    <row r="347" ht="12"/>
    <row r="348" ht="12"/>
    <row r="349" ht="12"/>
    <row r="350" ht="12"/>
    <row r="351" ht="12"/>
    <row r="352" ht="12"/>
    <row r="353" ht="12"/>
    <row r="354" ht="12"/>
    <row r="355" ht="12"/>
    <row r="356" ht="12"/>
    <row r="357" ht="12"/>
    <row r="358" ht="12"/>
    <row r="359" ht="12"/>
    <row r="360" ht="12"/>
    <row r="361" ht="12"/>
    <row r="362" ht="12"/>
    <row r="363" ht="12"/>
    <row r="364" ht="12"/>
    <row r="365" ht="12"/>
    <row r="366" ht="12"/>
    <row r="367" ht="12"/>
    <row r="368" ht="12"/>
    <row r="369" ht="12"/>
    <row r="370" ht="12"/>
    <row r="371" ht="12"/>
    <row r="372" ht="12"/>
    <row r="373" ht="12"/>
    <row r="374" ht="12"/>
    <row r="375" ht="12"/>
    <row r="376" ht="12"/>
    <row r="377" ht="12"/>
    <row r="378" ht="12"/>
    <row r="379" ht="12"/>
    <row r="380" ht="12"/>
    <row r="381" ht="12"/>
    <row r="382" ht="12"/>
    <row r="383" ht="12"/>
    <row r="384" ht="12"/>
    <row r="385" ht="12"/>
    <row r="386" ht="12"/>
    <row r="387" ht="12"/>
    <row r="388" ht="12"/>
    <row r="389" ht="12"/>
    <row r="390" ht="12"/>
    <row r="391" ht="12"/>
    <row r="392" ht="12"/>
    <row r="393" ht="12"/>
    <row r="394" ht="12"/>
    <row r="395" ht="12"/>
    <row r="396" ht="12"/>
    <row r="397" ht="12"/>
    <row r="398" ht="12"/>
    <row r="399" ht="12"/>
    <row r="400" ht="12"/>
    <row r="401" ht="12"/>
    <row r="402" ht="12"/>
    <row r="403" ht="12"/>
    <row r="404" ht="12"/>
    <row r="405" ht="12"/>
    <row r="406" ht="12"/>
    <row r="407" ht="12"/>
    <row r="408" ht="12"/>
    <row r="409" ht="12"/>
    <row r="410" ht="12"/>
    <row r="411" ht="12"/>
    <row r="412" ht="12"/>
    <row r="413" ht="12"/>
    <row r="414" ht="12"/>
    <row r="415" ht="12"/>
    <row r="416" ht="12"/>
    <row r="417" ht="12"/>
    <row r="418" ht="12"/>
    <row r="419" ht="12"/>
    <row r="420" ht="12"/>
    <row r="421" ht="12"/>
    <row r="422" ht="12"/>
    <row r="423" ht="12"/>
    <row r="424" ht="12"/>
    <row r="425" ht="12"/>
    <row r="426" ht="12"/>
    <row r="427" ht="12"/>
    <row r="428" ht="12"/>
    <row r="429" ht="12"/>
    <row r="430" ht="12"/>
    <row r="431" ht="12"/>
    <row r="432" ht="12"/>
    <row r="433" ht="12"/>
    <row r="434" ht="12"/>
    <row r="435" ht="12"/>
    <row r="436" ht="12"/>
    <row r="437" ht="12"/>
    <row r="438" ht="12"/>
    <row r="439" ht="12"/>
    <row r="440" ht="12"/>
    <row r="441" ht="12"/>
    <row r="442" ht="12"/>
    <row r="443" ht="12"/>
    <row r="444" ht="12"/>
    <row r="445" ht="12"/>
    <row r="446" ht="12"/>
    <row r="447" ht="12"/>
    <row r="448" ht="12"/>
    <row r="449" ht="12"/>
    <row r="450" ht="12"/>
    <row r="451" ht="12"/>
    <row r="452" ht="12"/>
    <row r="453" ht="12"/>
    <row r="454" ht="12"/>
    <row r="455" ht="12"/>
    <row r="456" ht="12"/>
    <row r="457" ht="12"/>
    <row r="458" ht="12"/>
    <row r="459" ht="12"/>
    <row r="460" ht="12"/>
    <row r="461" ht="12"/>
    <row r="462" ht="12"/>
    <row r="463" ht="12"/>
    <row r="464" ht="12"/>
    <row r="465" ht="12"/>
    <row r="466" ht="12"/>
    <row r="467" ht="12"/>
    <row r="468" ht="12"/>
    <row r="469" ht="12"/>
    <row r="470" ht="12"/>
    <row r="471" ht="12"/>
    <row r="472" ht="12"/>
    <row r="473" ht="12"/>
    <row r="474" ht="12"/>
    <row r="475" ht="12"/>
    <row r="476" ht="12"/>
    <row r="477" ht="12"/>
    <row r="478" ht="12"/>
    <row r="479" ht="12"/>
    <row r="480" ht="12"/>
    <row r="481" ht="12"/>
    <row r="482" ht="12"/>
    <row r="483" ht="12"/>
    <row r="484" ht="12"/>
    <row r="485" ht="12"/>
    <row r="486" ht="12"/>
    <row r="487" ht="12"/>
    <row r="488" ht="12"/>
    <row r="489" ht="12"/>
    <row r="490" ht="12"/>
    <row r="491" ht="12"/>
    <row r="492" ht="12"/>
    <row r="493" ht="12"/>
    <row r="494" ht="12"/>
    <row r="495" ht="12"/>
    <row r="496" ht="12"/>
    <row r="497" ht="12"/>
    <row r="498" ht="12"/>
    <row r="499" ht="12"/>
    <row r="500" ht="12"/>
    <row r="501" ht="12"/>
    <row r="502" ht="12"/>
    <row r="503" ht="12"/>
    <row r="504" ht="12"/>
    <row r="505" ht="12"/>
    <row r="506" ht="12"/>
    <row r="507" ht="12"/>
    <row r="508" ht="12"/>
    <row r="509" ht="12"/>
    <row r="510" ht="12"/>
    <row r="511" ht="12"/>
    <row r="512" ht="12"/>
    <row r="513" ht="12"/>
    <row r="514" ht="12"/>
    <row r="515" ht="12"/>
    <row r="516" ht="12"/>
    <row r="517" ht="12"/>
    <row r="518" ht="12"/>
    <row r="519" ht="12"/>
    <row r="520" ht="12"/>
    <row r="521" ht="12"/>
    <row r="522" ht="12"/>
    <row r="523" ht="12"/>
    <row r="524" ht="12"/>
    <row r="525" ht="12"/>
    <row r="526" ht="12"/>
    <row r="527" ht="12"/>
    <row r="528" ht="12"/>
    <row r="529" ht="12"/>
    <row r="530" ht="12"/>
    <row r="531" ht="12"/>
    <row r="532" ht="12"/>
    <row r="533" ht="12"/>
    <row r="534" ht="12"/>
    <row r="535" ht="12"/>
    <row r="536" ht="12"/>
    <row r="537" ht="12"/>
    <row r="538" ht="12"/>
    <row r="539" ht="12"/>
    <row r="540" ht="12"/>
    <row r="541" ht="12"/>
    <row r="542" ht="12"/>
    <row r="543" ht="12"/>
    <row r="544" ht="12"/>
    <row r="545" ht="12"/>
    <row r="546" ht="12"/>
    <row r="547" ht="12"/>
    <row r="548" ht="12"/>
    <row r="549" ht="12"/>
    <row r="550" ht="12"/>
    <row r="551" ht="12"/>
    <row r="552" ht="12"/>
    <row r="553" ht="12"/>
    <row r="554" ht="12"/>
    <row r="555" ht="12"/>
    <row r="556" ht="12"/>
    <row r="557" ht="12"/>
    <row r="558" ht="12"/>
    <row r="559" ht="12"/>
    <row r="560" ht="12"/>
    <row r="561" ht="12"/>
    <row r="562" ht="12"/>
    <row r="563" ht="12"/>
    <row r="564" ht="12"/>
    <row r="565" ht="12"/>
    <row r="566" ht="12"/>
    <row r="567" ht="12"/>
    <row r="568" ht="12"/>
    <row r="569" ht="12"/>
    <row r="570" ht="12"/>
    <row r="571" ht="12"/>
    <row r="572" ht="12"/>
    <row r="573" ht="12"/>
    <row r="574" ht="12"/>
    <row r="575" ht="12"/>
    <row r="576" ht="12"/>
    <row r="577" ht="12"/>
    <row r="578" ht="12"/>
    <row r="579" ht="12"/>
    <row r="580" ht="12"/>
    <row r="581" ht="12"/>
    <row r="582" ht="12"/>
    <row r="583" ht="12"/>
    <row r="584" ht="12"/>
    <row r="585" ht="12"/>
    <row r="586" ht="12"/>
    <row r="587" ht="12"/>
    <row r="588" ht="12"/>
    <row r="589" ht="12"/>
    <row r="590" ht="12"/>
    <row r="591" ht="12"/>
    <row r="592" ht="12"/>
    <row r="593" ht="12"/>
    <row r="594" ht="12"/>
    <row r="595" ht="12"/>
    <row r="596" ht="12"/>
    <row r="597" ht="12"/>
    <row r="598" ht="12"/>
    <row r="599" ht="12"/>
    <row r="600" ht="12"/>
    <row r="601" ht="12"/>
    <row r="602" ht="12"/>
    <row r="603" ht="12"/>
    <row r="604" ht="12"/>
    <row r="605" ht="12"/>
    <row r="606" ht="12"/>
    <row r="607" ht="12"/>
    <row r="608" ht="12"/>
    <row r="609" ht="12"/>
    <row r="610" ht="12"/>
    <row r="611" ht="12"/>
    <row r="612" ht="12"/>
    <row r="613" ht="12"/>
    <row r="614" ht="12"/>
    <row r="615" ht="12"/>
    <row r="616" ht="12"/>
    <row r="617" ht="12"/>
    <row r="618" ht="12"/>
    <row r="619" ht="12"/>
    <row r="620" ht="12"/>
    <row r="621" ht="12"/>
    <row r="622" ht="12"/>
    <row r="623" ht="12"/>
    <row r="624" ht="12"/>
    <row r="625" ht="12"/>
    <row r="626" ht="12"/>
    <row r="627" ht="12"/>
    <row r="628" ht="12"/>
    <row r="629" ht="12"/>
    <row r="630" ht="12"/>
    <row r="631" ht="12"/>
    <row r="632" ht="12"/>
    <row r="633" ht="12"/>
    <row r="634" ht="12"/>
    <row r="635" ht="12"/>
    <row r="636" ht="12"/>
    <row r="637" ht="12"/>
    <row r="638" ht="12"/>
    <row r="639" ht="12"/>
    <row r="640" ht="12"/>
    <row r="641" ht="12"/>
    <row r="642" ht="12"/>
    <row r="643" ht="12"/>
    <row r="644" ht="12"/>
    <row r="645" ht="12"/>
    <row r="646" ht="12"/>
    <row r="647" ht="12"/>
    <row r="648" ht="12"/>
    <row r="649" ht="12"/>
    <row r="650" ht="12"/>
    <row r="651" ht="12"/>
    <row r="652" ht="12"/>
    <row r="653" ht="12"/>
    <row r="654" ht="12"/>
    <row r="655" ht="12"/>
    <row r="656" ht="12"/>
    <row r="657" ht="12"/>
    <row r="658" ht="12"/>
    <row r="659" ht="12"/>
    <row r="660" ht="12"/>
    <row r="661" ht="12"/>
    <row r="662" ht="12"/>
    <row r="663" ht="12"/>
    <row r="664" ht="12"/>
    <row r="665" ht="12"/>
    <row r="666" ht="12"/>
    <row r="667" ht="12"/>
    <row r="668" ht="12"/>
    <row r="669" ht="12"/>
    <row r="670" ht="12"/>
    <row r="671" ht="12"/>
    <row r="672" ht="12"/>
    <row r="673" ht="12"/>
    <row r="674" ht="12"/>
    <row r="675" ht="12"/>
    <row r="676" ht="12"/>
    <row r="677" ht="12"/>
    <row r="678" ht="12"/>
    <row r="679" ht="12"/>
    <row r="680" ht="12"/>
    <row r="681" ht="12"/>
    <row r="682" ht="12"/>
    <row r="683" ht="12"/>
    <row r="684" ht="12"/>
    <row r="685" ht="12"/>
    <row r="686" ht="12"/>
    <row r="687" ht="12"/>
    <row r="688" ht="12"/>
    <row r="689" ht="12"/>
    <row r="690" ht="12"/>
    <row r="691" ht="12"/>
    <row r="692" ht="12"/>
    <row r="693" ht="12"/>
    <row r="694" ht="12"/>
    <row r="695" ht="12"/>
    <row r="696" ht="12"/>
    <row r="697" ht="12"/>
    <row r="698" ht="12"/>
    <row r="699" ht="12"/>
    <row r="700" ht="12"/>
    <row r="701" ht="12"/>
    <row r="702" ht="12"/>
    <row r="703" ht="12"/>
    <row r="704" ht="12"/>
    <row r="705" ht="12"/>
    <row r="706" ht="12"/>
    <row r="707" ht="12"/>
    <row r="708" ht="12"/>
    <row r="709" ht="12"/>
    <row r="710" ht="12"/>
    <row r="711" ht="12"/>
    <row r="712" ht="12"/>
    <row r="713" ht="12"/>
    <row r="714" ht="12"/>
    <row r="715" ht="12"/>
    <row r="716" ht="12"/>
    <row r="717" ht="12"/>
    <row r="718" ht="12"/>
    <row r="719" ht="12"/>
    <row r="720" ht="12"/>
    <row r="721" ht="12"/>
    <row r="722" ht="12"/>
    <row r="723" ht="12"/>
    <row r="724" ht="12"/>
    <row r="725" ht="12"/>
    <row r="726" ht="12"/>
    <row r="727" ht="12"/>
    <row r="728" ht="12"/>
    <row r="729" ht="12"/>
    <row r="730" ht="12"/>
    <row r="731" ht="12"/>
    <row r="732" ht="12"/>
    <row r="733" ht="12"/>
    <row r="734" ht="12"/>
    <row r="735" ht="12"/>
    <row r="736" ht="12"/>
    <row r="737" ht="12"/>
    <row r="738" ht="12"/>
    <row r="739" ht="12"/>
    <row r="740" ht="12"/>
    <row r="741" ht="12"/>
    <row r="742" ht="12"/>
    <row r="743" ht="12"/>
    <row r="744" ht="12"/>
    <row r="745" ht="12"/>
    <row r="746" ht="12"/>
    <row r="747" ht="12"/>
    <row r="748" ht="12"/>
    <row r="749" ht="12"/>
    <row r="750" ht="12"/>
    <row r="751" ht="12"/>
    <row r="752" ht="12"/>
    <row r="753" ht="12"/>
    <row r="754" ht="12"/>
    <row r="755" ht="12"/>
    <row r="756" ht="12"/>
    <row r="757" ht="12"/>
    <row r="758" ht="12"/>
    <row r="759" ht="12"/>
    <row r="760" ht="12"/>
    <row r="761" ht="12"/>
    <row r="762" ht="12"/>
    <row r="763" ht="12"/>
    <row r="764" ht="12"/>
    <row r="765" ht="12"/>
    <row r="766" ht="12"/>
    <row r="767" ht="12"/>
    <row r="768" ht="12"/>
    <row r="769" ht="12"/>
    <row r="770" ht="12"/>
    <row r="771" ht="12"/>
    <row r="772" ht="12"/>
    <row r="773" ht="12"/>
    <row r="774" ht="12"/>
    <row r="775" ht="12"/>
    <row r="776" ht="12"/>
    <row r="777" ht="12"/>
    <row r="778" ht="12"/>
    <row r="779" ht="12"/>
    <row r="780" ht="12"/>
    <row r="781" ht="12"/>
    <row r="782" ht="12"/>
    <row r="783" ht="12"/>
    <row r="784" ht="12"/>
    <row r="785" ht="12"/>
    <row r="786" ht="12"/>
    <row r="787" ht="12"/>
    <row r="788" ht="12"/>
    <row r="789" ht="12"/>
    <row r="790" ht="12"/>
    <row r="791" ht="12"/>
    <row r="792" ht="12"/>
    <row r="793" ht="12"/>
    <row r="794" ht="12"/>
    <row r="795" ht="12"/>
    <row r="796" ht="12"/>
    <row r="797" ht="12"/>
    <row r="798" ht="12"/>
    <row r="799" ht="12"/>
    <row r="800" ht="12"/>
    <row r="801" ht="12"/>
    <row r="802" ht="12"/>
    <row r="803" ht="12"/>
    <row r="804" ht="12"/>
    <row r="805" ht="12"/>
    <row r="806" ht="12"/>
    <row r="807" ht="12"/>
    <row r="808" ht="12"/>
    <row r="809" ht="12"/>
    <row r="810" ht="12"/>
    <row r="811" ht="12"/>
    <row r="812" ht="12"/>
    <row r="813" ht="12"/>
    <row r="814" ht="12"/>
    <row r="815" ht="12"/>
    <row r="816" ht="12"/>
    <row r="817" ht="12"/>
    <row r="818" ht="12"/>
    <row r="819" ht="12"/>
    <row r="820" ht="12"/>
    <row r="821" ht="12"/>
    <row r="822" ht="12"/>
    <row r="823" ht="12"/>
    <row r="824" ht="12"/>
    <row r="825" ht="12"/>
    <row r="826" ht="12"/>
    <row r="827" ht="12"/>
    <row r="828" ht="12"/>
    <row r="829" ht="12"/>
    <row r="830" ht="12"/>
    <row r="831" ht="12"/>
    <row r="832" ht="12"/>
    <row r="833" ht="12"/>
    <row r="834" ht="12"/>
    <row r="835" ht="12"/>
    <row r="836" ht="12"/>
    <row r="837" ht="12"/>
    <row r="838" ht="12"/>
    <row r="839" ht="12"/>
    <row r="840" ht="12"/>
    <row r="841" ht="12"/>
    <row r="842" ht="12"/>
    <row r="843" ht="12"/>
    <row r="844" ht="12"/>
    <row r="845" ht="12"/>
    <row r="846" ht="12"/>
    <row r="847" ht="12"/>
    <row r="848" ht="12"/>
    <row r="849" ht="12"/>
    <row r="850" ht="12"/>
    <row r="851" ht="12"/>
    <row r="852" ht="12"/>
    <row r="853" ht="12"/>
    <row r="854" ht="12"/>
    <row r="855" ht="12"/>
    <row r="856" ht="12"/>
    <row r="857" ht="12"/>
    <row r="858" ht="12"/>
    <row r="859" ht="12"/>
    <row r="860" ht="12"/>
    <row r="861" ht="12"/>
    <row r="862" ht="12"/>
    <row r="863" ht="12"/>
    <row r="864" ht="12"/>
    <row r="865" ht="12"/>
    <row r="866" ht="12"/>
    <row r="867" ht="12"/>
    <row r="868" ht="12"/>
    <row r="869" ht="12"/>
    <row r="870" ht="12"/>
    <row r="871" ht="12"/>
    <row r="872" ht="12"/>
    <row r="873" ht="12"/>
    <row r="874" ht="12"/>
    <row r="875" ht="12"/>
    <row r="876" ht="12"/>
    <row r="877" ht="12"/>
    <row r="878" ht="12"/>
    <row r="879" ht="12"/>
    <row r="880" ht="12"/>
    <row r="881" ht="12"/>
    <row r="882" ht="12"/>
    <row r="883" ht="12"/>
    <row r="884" ht="12"/>
    <row r="885" ht="12"/>
    <row r="886" ht="12"/>
    <row r="887" ht="12"/>
    <row r="888" ht="12"/>
    <row r="889" ht="12"/>
    <row r="890" ht="12"/>
    <row r="891" ht="12"/>
    <row r="892" ht="12"/>
    <row r="893" ht="12"/>
    <row r="894" ht="12"/>
    <row r="895" ht="12"/>
    <row r="896" ht="12"/>
    <row r="897" ht="12"/>
    <row r="898" ht="12"/>
    <row r="899" ht="12"/>
    <row r="900" ht="12"/>
    <row r="901" ht="12"/>
    <row r="902" ht="12"/>
    <row r="903" ht="12"/>
    <row r="904" ht="12"/>
    <row r="905" ht="12"/>
  </sheetData>
  <dataValidations count="8">
    <dataValidation type="list" allowBlank="1" sqref="U2">
      <formula1>",yes,no"</formula1>
    </dataValidation>
    <dataValidation type="list" allowBlank="1" sqref="T2">
      <formula1>",new,refurbished,used"</formula1>
    </dataValidation>
    <dataValidation type="list" allowBlank="1" sqref="X2">
      <formula1>",regular,petite,plus,tall,big,maternity"</formula1>
    </dataValidation>
    <dataValidation type="list" allowBlank="1" showErrorMessage="1" sqref="D2">
      <formula1>"in_stock,out_of_stock,preorder,backorder"</formula1>
    </dataValidation>
    <dataValidation type="list" allowBlank="1" sqref="Z2">
      <formula1>",female,male,unisex"</formula1>
    </dataValidation>
    <dataValidation type="list" allowBlank="1" sqref="AC2">
      <formula1>",newborn,infant,toddler,children,adult"</formula1>
    </dataValidation>
    <dataValidation type="list" allowBlank="1" sqref="AH2:AJ2">
      <formula1>",A+++,A++,A+,A,A,B,C,D,E,F,G"</formula1>
    </dataValidation>
    <dataValidation type="list" allowBlank="1" showErrorMessage="1" sqref="M2">
      <formula1>",yes,no"</formula1>
    </dataValidation>
  </dataValidations>
  <hyperlinks>
    <hyperlink ref="G2" r:id="rId1"/>
    <hyperlink ref="I2" r:id="rId2"/>
  </hyperlinks>
  <pageMargins left="0.7" right="0.7" top="0.75" bottom="0.75" header="0.3" footer="0.3"/>
  <pageSetup orientation="portrait" horizontalDpi="1200" verticalDpi="1200"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Paul Griffiths</cp:lastModifiedBy>
  <dcterms:modified xsi:type="dcterms:W3CDTF">2025-08-30T17:00:29Z</dcterms:modified>
</cp:coreProperties>
</file>